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2018" sheetId="1" r:id="rId1"/>
    <sheet name="Sheet2" sheetId="2" r:id="rId2"/>
    <sheet name="Sheet3" sheetId="3" r:id="rId3"/>
  </sheets>
  <definedNames>
    <definedName name="_xlnm.Print_Area" localSheetId="0">'2018'!$A$1:$P$46</definedName>
  </definedNames>
  <calcPr fullCalcOnLoad="1"/>
</workbook>
</file>

<file path=xl/sharedStrings.xml><?xml version="1.0" encoding="utf-8"?>
<sst xmlns="http://schemas.openxmlformats.org/spreadsheetml/2006/main" count="81" uniqueCount="58">
  <si>
    <t>Driver</t>
  </si>
  <si>
    <t>Overall</t>
  </si>
  <si>
    <t>Co-Driver</t>
  </si>
  <si>
    <t>Jack Frost Stages</t>
  </si>
  <si>
    <t>Grizedale Stages Rally</t>
  </si>
  <si>
    <t>Greystoke Stages</t>
  </si>
  <si>
    <t>Barry Lindsay</t>
  </si>
  <si>
    <t>Richard Wardle</t>
  </si>
  <si>
    <t>Kev Wilson</t>
  </si>
  <si>
    <t>Andy Brown</t>
  </si>
  <si>
    <t>GET INTO SOMETHING GOOD</t>
  </si>
  <si>
    <t>Total Counting</t>
  </si>
  <si>
    <t>David Coatsworth</t>
  </si>
  <si>
    <t>Chris Pattison</t>
  </si>
  <si>
    <t>ANECCC SG Petch 2018 Stage Rally Championship</t>
  </si>
  <si>
    <t>Christmas Stages</t>
  </si>
  <si>
    <t>The Warcop Stages</t>
  </si>
  <si>
    <t>The Argyll Stages</t>
  </si>
  <si>
    <t>Riponian Rally - CANCELLED</t>
  </si>
  <si>
    <t>Tyneside Stages</t>
  </si>
  <si>
    <t>Cheviot Keith Knox</t>
  </si>
  <si>
    <t>The Malton Rally</t>
  </si>
  <si>
    <t>Rob Snowden</t>
  </si>
  <si>
    <t>Simon De Banke</t>
  </si>
  <si>
    <t>Edward Todd</t>
  </si>
  <si>
    <t>Ben Wilson</t>
  </si>
  <si>
    <t>Ian Bainbridge</t>
  </si>
  <si>
    <t>Phil Mills</t>
  </si>
  <si>
    <t>Brian Hodgson</t>
  </si>
  <si>
    <t>Ronnie Roughead</t>
  </si>
  <si>
    <t>Daniel May</t>
  </si>
  <si>
    <t>Peter Stephenson</t>
  </si>
  <si>
    <t>Kenny Moore</t>
  </si>
  <si>
    <t>Mark Thompson</t>
  </si>
  <si>
    <t>Alun Pearson</t>
  </si>
  <si>
    <t>Chris Lawson</t>
  </si>
  <si>
    <t>Karl Knox</t>
  </si>
  <si>
    <r>
      <t xml:space="preserve">Scores shown </t>
    </r>
    <r>
      <rPr>
        <b/>
        <sz val="16"/>
        <color indexed="17"/>
        <rFont val="Arial"/>
        <family val="2"/>
      </rPr>
      <t>GREEN</t>
    </r>
    <r>
      <rPr>
        <b/>
        <sz val="16"/>
        <rFont val="Arial"/>
        <family val="2"/>
      </rPr>
      <t xml:space="preserve"> in colour are Joker Scores</t>
    </r>
  </si>
  <si>
    <t>Sam Coleman</t>
  </si>
  <si>
    <t>Helen Harkness</t>
  </si>
  <si>
    <t>Thomas Bruce</t>
  </si>
  <si>
    <t>Caroline lodge</t>
  </si>
  <si>
    <t>Nicky Cowperthwaite</t>
  </si>
  <si>
    <t>Marcus Noble</t>
  </si>
  <si>
    <t>Helen Noble</t>
  </si>
  <si>
    <t>Iain Wilson</t>
  </si>
  <si>
    <t>Chris Williams</t>
  </si>
  <si>
    <t>C</t>
  </si>
  <si>
    <t>A</t>
  </si>
  <si>
    <t>N</t>
  </si>
  <si>
    <t>E</t>
  </si>
  <si>
    <t>L</t>
  </si>
  <si>
    <t>D</t>
  </si>
  <si>
    <t>V</t>
  </si>
  <si>
    <t>T</t>
  </si>
  <si>
    <t>Fraser Macnicol</t>
  </si>
  <si>
    <t xml:space="preserve"> </t>
  </si>
  <si>
    <t>Scores shown in shaded colour are Dropped Scores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</si>
</sst>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0"/>
      <name val="Arial"/>
      <family val="2"/>
    </font>
    <font>
      <b/>
      <sz val="16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sz val="16"/>
      <color rgb="FFFF000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uble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double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42" xfId="0" applyFont="1" applyBorder="1" applyAlignment="1">
      <alignment horizontal="center" textRotation="81"/>
    </xf>
    <xf numFmtId="0" fontId="43" fillId="0" borderId="42" xfId="0" applyFont="1" applyBorder="1" applyAlignment="1">
      <alignment horizontal="center" textRotation="81"/>
    </xf>
    <xf numFmtId="0" fontId="2" fillId="0" borderId="43" xfId="0" applyFont="1" applyBorder="1" applyAlignment="1">
      <alignment horizontal="center" textRotation="81"/>
    </xf>
    <xf numFmtId="0" fontId="3" fillId="0" borderId="16" xfId="0" applyFont="1" applyBorder="1" applyAlignment="1">
      <alignment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45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 wrapText="1"/>
    </xf>
    <xf numFmtId="0" fontId="47" fillId="34" borderId="41" xfId="0" applyFont="1" applyFill="1" applyBorder="1" applyAlignment="1">
      <alignment/>
    </xf>
    <xf numFmtId="0" fontId="47" fillId="34" borderId="18" xfId="0" applyFont="1" applyFill="1" applyBorder="1" applyAlignment="1">
      <alignment/>
    </xf>
    <xf numFmtId="0" fontId="46" fillId="35" borderId="15" xfId="0" applyFont="1" applyFill="1" applyBorder="1" applyAlignment="1">
      <alignment horizontal="center"/>
    </xf>
    <xf numFmtId="0" fontId="46" fillId="35" borderId="41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2" fillId="0" borderId="4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0" zoomScaleNormal="70" workbookViewId="0" topLeftCell="A1">
      <selection activeCell="M40" sqref="M40"/>
    </sheetView>
  </sheetViews>
  <sheetFormatPr defaultColWidth="7.7109375" defaultRowHeight="12.75"/>
  <cols>
    <col min="1" max="1" width="7.7109375" style="1" customWidth="1"/>
    <col min="2" max="2" width="15.57421875" style="1" customWidth="1"/>
    <col min="3" max="3" width="38.28125" style="2" customWidth="1"/>
    <col min="4" max="5" width="7.7109375" style="30" customWidth="1"/>
    <col min="6" max="6" width="7.7109375" style="23" customWidth="1"/>
    <col min="7" max="13" width="7.7109375" style="30" customWidth="1"/>
    <col min="14" max="14" width="10.140625" style="19" bestFit="1" customWidth="1"/>
    <col min="15" max="16384" width="7.7109375" style="1" customWidth="1"/>
  </cols>
  <sheetData>
    <row r="1" ht="21" thickBot="1">
      <c r="A1" s="1" t="s">
        <v>56</v>
      </c>
    </row>
    <row r="2" spans="2:15" ht="21" thickBot="1">
      <c r="B2" s="71" t="s">
        <v>14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2:15" ht="21" thickBot="1">
      <c r="B3" s="74" t="s">
        <v>10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2:14" ht="225.75" thickBot="1">
      <c r="B4" s="60"/>
      <c r="C4" s="56"/>
      <c r="D4" s="57" t="s">
        <v>15</v>
      </c>
      <c r="E4" s="57" t="s">
        <v>3</v>
      </c>
      <c r="F4" s="58" t="s">
        <v>18</v>
      </c>
      <c r="G4" s="57" t="s">
        <v>16</v>
      </c>
      <c r="H4" s="57" t="s">
        <v>17</v>
      </c>
      <c r="I4" s="57" t="s">
        <v>5</v>
      </c>
      <c r="J4" s="57" t="s">
        <v>19</v>
      </c>
      <c r="K4" s="57" t="s">
        <v>20</v>
      </c>
      <c r="L4" s="57" t="s">
        <v>21</v>
      </c>
      <c r="M4" s="57" t="s">
        <v>4</v>
      </c>
      <c r="N4" s="59" t="s">
        <v>11</v>
      </c>
    </row>
    <row r="5" spans="2:15" ht="21" thickBot="1">
      <c r="B5" s="3" t="s">
        <v>1</v>
      </c>
      <c r="C5" s="26"/>
      <c r="D5" s="40">
        <v>1</v>
      </c>
      <c r="E5" s="41">
        <v>2</v>
      </c>
      <c r="F5" s="42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3"/>
      <c r="O5" s="5"/>
    </row>
    <row r="6" spans="2:15" ht="21" thickTop="1">
      <c r="B6" s="6" t="s">
        <v>0</v>
      </c>
      <c r="C6" s="7"/>
      <c r="D6" s="44"/>
      <c r="E6" s="33"/>
      <c r="F6" s="63"/>
      <c r="G6" s="37"/>
      <c r="H6" s="38"/>
      <c r="I6" s="33"/>
      <c r="J6" s="38"/>
      <c r="K6" s="33"/>
      <c r="L6" s="33"/>
      <c r="M6" s="83"/>
      <c r="N6" s="45"/>
      <c r="O6" s="5"/>
    </row>
    <row r="7" spans="2:14" s="5" customFormat="1" ht="20.25">
      <c r="B7" s="17">
        <v>1</v>
      </c>
      <c r="C7" s="7" t="s">
        <v>6</v>
      </c>
      <c r="D7" s="46">
        <v>94</v>
      </c>
      <c r="E7" s="28">
        <v>97</v>
      </c>
      <c r="F7" s="25" t="s">
        <v>50</v>
      </c>
      <c r="G7" s="84">
        <v>87</v>
      </c>
      <c r="H7" s="69">
        <v>83</v>
      </c>
      <c r="I7" s="61">
        <v>186</v>
      </c>
      <c r="J7" s="69">
        <v>1</v>
      </c>
      <c r="K7" s="28">
        <v>93</v>
      </c>
      <c r="L7" s="27">
        <v>90</v>
      </c>
      <c r="M7" s="28">
        <v>89</v>
      </c>
      <c r="N7" s="47">
        <f>SUM(D7:M7)-H7-J7-G7</f>
        <v>649</v>
      </c>
    </row>
    <row r="8" spans="2:14" s="5" customFormat="1" ht="20.25">
      <c r="B8" s="17">
        <v>2</v>
      </c>
      <c r="C8" s="7" t="s">
        <v>26</v>
      </c>
      <c r="D8" s="46">
        <v>83</v>
      </c>
      <c r="E8" s="61">
        <v>124</v>
      </c>
      <c r="F8" s="25" t="s">
        <v>53</v>
      </c>
      <c r="G8" s="28"/>
      <c r="H8" s="27"/>
      <c r="I8" s="28"/>
      <c r="J8" s="27"/>
      <c r="K8" s="28"/>
      <c r="L8" s="27">
        <v>85</v>
      </c>
      <c r="M8" s="28">
        <v>79</v>
      </c>
      <c r="N8" s="47">
        <f>SUM(C8:M8)</f>
        <v>371</v>
      </c>
    </row>
    <row r="9" spans="2:14" s="5" customFormat="1" ht="20.25">
      <c r="B9" s="17">
        <v>3</v>
      </c>
      <c r="C9" s="7" t="s">
        <v>22</v>
      </c>
      <c r="D9" s="46">
        <v>51</v>
      </c>
      <c r="E9" s="28">
        <v>76</v>
      </c>
      <c r="F9" s="25" t="s">
        <v>50</v>
      </c>
      <c r="G9" s="28">
        <v>79</v>
      </c>
      <c r="H9" s="27"/>
      <c r="I9" s="28"/>
      <c r="J9" s="68">
        <v>136</v>
      </c>
      <c r="K9" s="28">
        <v>1</v>
      </c>
      <c r="L9" s="27"/>
      <c r="M9" s="28"/>
      <c r="N9" s="47">
        <f>SUM(D9:M9)</f>
        <v>343</v>
      </c>
    </row>
    <row r="10" spans="2:15" ht="20.25">
      <c r="B10" s="17">
        <v>4</v>
      </c>
      <c r="C10" s="7" t="s">
        <v>43</v>
      </c>
      <c r="D10" s="46"/>
      <c r="E10" s="28"/>
      <c r="F10" s="25" t="s">
        <v>49</v>
      </c>
      <c r="G10" s="28">
        <v>57</v>
      </c>
      <c r="H10" s="27"/>
      <c r="I10" s="28">
        <v>75</v>
      </c>
      <c r="J10" s="27"/>
      <c r="K10" s="28"/>
      <c r="L10" s="27"/>
      <c r="M10" s="61">
        <v>162</v>
      </c>
      <c r="N10" s="47">
        <f>SUM(D10:M10)</f>
        <v>294</v>
      </c>
      <c r="O10" s="5"/>
    </row>
    <row r="11" spans="2:15" ht="20.25">
      <c r="B11" s="17">
        <v>5</v>
      </c>
      <c r="C11" s="7" t="s">
        <v>31</v>
      </c>
      <c r="D11" s="46"/>
      <c r="E11" s="28">
        <v>87</v>
      </c>
      <c r="F11" s="25" t="s">
        <v>54</v>
      </c>
      <c r="G11" s="28"/>
      <c r="H11" s="27"/>
      <c r="I11" s="28"/>
      <c r="J11" s="27">
        <v>73</v>
      </c>
      <c r="K11" s="28"/>
      <c r="L11" s="27"/>
      <c r="M11" s="28">
        <v>84</v>
      </c>
      <c r="N11" s="47">
        <f>SUM(D11:M11)</f>
        <v>244</v>
      </c>
      <c r="O11" s="5"/>
    </row>
    <row r="12" spans="2:15" ht="20.25">
      <c r="B12" s="17">
        <v>6</v>
      </c>
      <c r="C12" s="7" t="s">
        <v>24</v>
      </c>
      <c r="D12" s="46">
        <v>41</v>
      </c>
      <c r="E12" s="28">
        <v>90</v>
      </c>
      <c r="F12" s="25"/>
      <c r="G12" s="61">
        <v>102</v>
      </c>
      <c r="H12" s="27"/>
      <c r="I12" s="28"/>
      <c r="J12" s="27"/>
      <c r="K12" s="61">
        <v>2</v>
      </c>
      <c r="L12" s="27"/>
      <c r="M12" s="28"/>
      <c r="N12" s="47">
        <f>SUM(D12:M12)</f>
        <v>235</v>
      </c>
      <c r="O12" s="5"/>
    </row>
    <row r="13" spans="2:15" ht="20.25">
      <c r="B13" s="17">
        <v>7</v>
      </c>
      <c r="C13" s="7" t="s">
        <v>36</v>
      </c>
      <c r="D13" s="46">
        <v>28</v>
      </c>
      <c r="E13" s="61">
        <v>120</v>
      </c>
      <c r="F13" s="25"/>
      <c r="G13" s="28">
        <v>1</v>
      </c>
      <c r="H13" s="27"/>
      <c r="I13" s="28">
        <v>18</v>
      </c>
      <c r="J13" s="27">
        <v>23</v>
      </c>
      <c r="K13" s="28"/>
      <c r="L13" s="27"/>
      <c r="M13" s="28">
        <v>30</v>
      </c>
      <c r="N13" s="47">
        <f>SUM(D13:M13)</f>
        <v>220</v>
      </c>
      <c r="O13" s="5"/>
    </row>
    <row r="14" spans="2:15" ht="20.25">
      <c r="B14" s="17">
        <v>8</v>
      </c>
      <c r="C14" s="7" t="s">
        <v>35</v>
      </c>
      <c r="D14" s="46"/>
      <c r="E14" s="28">
        <v>41</v>
      </c>
      <c r="F14" s="25" t="s">
        <v>47</v>
      </c>
      <c r="G14" s="28"/>
      <c r="H14" s="27"/>
      <c r="I14" s="28"/>
      <c r="J14" s="27"/>
      <c r="K14" s="28"/>
      <c r="L14" s="27">
        <v>144</v>
      </c>
      <c r="M14" s="28"/>
      <c r="N14" s="47">
        <f>SUM(D14:M14)</f>
        <v>185</v>
      </c>
      <c r="O14" s="5"/>
    </row>
    <row r="15" spans="2:15" ht="20.25">
      <c r="B15" s="17">
        <v>9</v>
      </c>
      <c r="C15" s="7" t="s">
        <v>55</v>
      </c>
      <c r="D15" s="46"/>
      <c r="E15" s="28"/>
      <c r="F15" s="25" t="s">
        <v>48</v>
      </c>
      <c r="G15" s="28"/>
      <c r="H15" s="68">
        <v>168</v>
      </c>
      <c r="I15" s="28"/>
      <c r="J15" s="27"/>
      <c r="K15" s="28"/>
      <c r="L15" s="27"/>
      <c r="M15" s="28"/>
      <c r="N15" s="47">
        <f>SUM(D15:M15)</f>
        <v>168</v>
      </c>
      <c r="O15" s="5"/>
    </row>
    <row r="16" spans="2:15" ht="20.25">
      <c r="B16" s="17">
        <v>10</v>
      </c>
      <c r="C16" s="7" t="s">
        <v>33</v>
      </c>
      <c r="D16" s="46"/>
      <c r="E16" s="28">
        <v>79</v>
      </c>
      <c r="F16" s="25" t="s">
        <v>49</v>
      </c>
      <c r="G16" s="28">
        <v>84</v>
      </c>
      <c r="H16" s="27"/>
      <c r="I16" s="28"/>
      <c r="J16" s="27"/>
      <c r="K16" s="28"/>
      <c r="L16" s="27"/>
      <c r="M16" s="28"/>
      <c r="N16" s="47">
        <f>SUM(D16:M16)</f>
        <v>163</v>
      </c>
      <c r="O16" s="5"/>
    </row>
    <row r="17" spans="2:15" ht="20.25">
      <c r="B17" s="17">
        <v>11</v>
      </c>
      <c r="C17" s="7" t="s">
        <v>42</v>
      </c>
      <c r="D17" s="46"/>
      <c r="E17" s="28">
        <v>48</v>
      </c>
      <c r="F17" s="25" t="s">
        <v>47</v>
      </c>
      <c r="G17" s="28">
        <v>68</v>
      </c>
      <c r="H17" s="27"/>
      <c r="I17" s="28"/>
      <c r="J17" s="27">
        <v>45</v>
      </c>
      <c r="K17" s="61">
        <v>2</v>
      </c>
      <c r="L17" s="27"/>
      <c r="M17" s="28"/>
      <c r="N17" s="47">
        <f>SUM(D17:M17)</f>
        <v>163</v>
      </c>
      <c r="O17" s="5"/>
    </row>
    <row r="18" spans="2:15" ht="20.25">
      <c r="B18" s="17">
        <v>12</v>
      </c>
      <c r="C18" s="7" t="s">
        <v>45</v>
      </c>
      <c r="D18" s="46"/>
      <c r="E18" s="28"/>
      <c r="F18" s="25" t="s">
        <v>50</v>
      </c>
      <c r="G18" s="61">
        <v>136</v>
      </c>
      <c r="H18" s="27"/>
      <c r="I18" s="28">
        <v>1</v>
      </c>
      <c r="J18" s="27"/>
      <c r="K18" s="28"/>
      <c r="L18" s="27"/>
      <c r="M18" s="28"/>
      <c r="N18" s="47">
        <f>SUM(D18:M18)</f>
        <v>137</v>
      </c>
      <c r="O18" s="5"/>
    </row>
    <row r="19" spans="2:15" ht="20.25">
      <c r="B19" s="17">
        <v>13</v>
      </c>
      <c r="C19" s="7" t="s">
        <v>23</v>
      </c>
      <c r="D19" s="46">
        <v>96</v>
      </c>
      <c r="E19" s="28"/>
      <c r="F19" s="25" t="s">
        <v>51</v>
      </c>
      <c r="G19" s="28"/>
      <c r="H19" s="27"/>
      <c r="I19" s="28"/>
      <c r="J19" s="27"/>
      <c r="K19" s="28"/>
      <c r="L19" s="27"/>
      <c r="M19" s="28"/>
      <c r="N19" s="47">
        <f>SUM(D19:M19)</f>
        <v>96</v>
      </c>
      <c r="O19" s="5"/>
    </row>
    <row r="20" spans="2:15" ht="20.25">
      <c r="B20" s="17">
        <v>14</v>
      </c>
      <c r="C20" s="7" t="s">
        <v>12</v>
      </c>
      <c r="D20" s="46">
        <v>87</v>
      </c>
      <c r="E20" s="28"/>
      <c r="F20" s="25" t="s">
        <v>51</v>
      </c>
      <c r="G20" s="28"/>
      <c r="H20" s="27"/>
      <c r="I20" s="28"/>
      <c r="J20" s="27"/>
      <c r="K20" s="28"/>
      <c r="L20" s="27"/>
      <c r="M20" s="28"/>
      <c r="N20" s="47">
        <f>SUM(D20:M20)</f>
        <v>87</v>
      </c>
      <c r="O20" s="5"/>
    </row>
    <row r="21" spans="2:15" ht="20.25">
      <c r="B21" s="17">
        <v>15</v>
      </c>
      <c r="C21" s="7" t="s">
        <v>32</v>
      </c>
      <c r="D21" s="46"/>
      <c r="E21" s="28">
        <v>1</v>
      </c>
      <c r="F21" s="25" t="s">
        <v>50</v>
      </c>
      <c r="G21" s="28"/>
      <c r="H21" s="27"/>
      <c r="I21" s="28"/>
      <c r="J21" s="27">
        <v>82</v>
      </c>
      <c r="K21" s="61">
        <v>2</v>
      </c>
      <c r="L21" s="27"/>
      <c r="M21" s="28"/>
      <c r="N21" s="47">
        <f>SUM(D21:M21)</f>
        <v>85</v>
      </c>
      <c r="O21" s="5"/>
    </row>
    <row r="22" spans="2:15" ht="20.25">
      <c r="B22" s="17">
        <v>16</v>
      </c>
      <c r="C22" s="7" t="s">
        <v>34</v>
      </c>
      <c r="D22" s="46"/>
      <c r="E22" s="28">
        <v>40</v>
      </c>
      <c r="F22" s="25" t="s">
        <v>52</v>
      </c>
      <c r="G22" s="28"/>
      <c r="H22" s="27"/>
      <c r="I22" s="28"/>
      <c r="J22" s="27"/>
      <c r="K22" s="28"/>
      <c r="L22" s="27"/>
      <c r="M22" s="28">
        <v>37</v>
      </c>
      <c r="N22" s="47">
        <f>SUM(D22:M22)</f>
        <v>77</v>
      </c>
      <c r="O22" s="5"/>
    </row>
    <row r="23" spans="2:15" ht="20.25">
      <c r="B23" s="17">
        <v>17</v>
      </c>
      <c r="C23" s="7" t="s">
        <v>25</v>
      </c>
      <c r="D23" s="46">
        <v>1</v>
      </c>
      <c r="E23" s="67">
        <v>74</v>
      </c>
      <c r="F23" s="66"/>
      <c r="G23" s="29"/>
      <c r="H23" s="27"/>
      <c r="I23" s="28"/>
      <c r="J23" s="27"/>
      <c r="K23" s="28"/>
      <c r="L23" s="27"/>
      <c r="M23" s="28"/>
      <c r="N23" s="47">
        <f>SUM(D23:M23)</f>
        <v>75</v>
      </c>
      <c r="O23" s="5"/>
    </row>
    <row r="24" spans="2:15" ht="21" thickBot="1">
      <c r="B24" s="18"/>
      <c r="C24" s="8"/>
      <c r="D24" s="48"/>
      <c r="E24" s="36"/>
      <c r="F24" s="64"/>
      <c r="G24" s="36"/>
      <c r="H24" s="35"/>
      <c r="I24" s="36"/>
      <c r="J24" s="35"/>
      <c r="K24" s="36"/>
      <c r="L24" s="55"/>
      <c r="M24" s="36"/>
      <c r="N24" s="49"/>
      <c r="O24" s="5"/>
    </row>
    <row r="25" spans="2:15" ht="21" thickBot="1">
      <c r="B25" s="9"/>
      <c r="C25" s="77" t="s">
        <v>37</v>
      </c>
      <c r="D25" s="78"/>
      <c r="E25" s="78"/>
      <c r="F25" s="78"/>
      <c r="G25" s="78"/>
      <c r="H25" s="79"/>
      <c r="I25" s="27"/>
      <c r="J25" s="27"/>
      <c r="K25" s="27"/>
      <c r="L25" s="27"/>
      <c r="M25" s="27"/>
      <c r="N25" s="20"/>
      <c r="O25" s="5"/>
    </row>
    <row r="26" spans="2:15" ht="21" thickBot="1">
      <c r="B26" s="9"/>
      <c r="C26" s="80" t="s">
        <v>57</v>
      </c>
      <c r="D26" s="81"/>
      <c r="E26" s="81"/>
      <c r="F26" s="81"/>
      <c r="G26" s="81"/>
      <c r="H26" s="82"/>
      <c r="I26" s="27"/>
      <c r="J26" s="27"/>
      <c r="K26" s="27"/>
      <c r="L26" s="27"/>
      <c r="M26" s="27"/>
      <c r="N26" s="20"/>
      <c r="O26" s="5"/>
    </row>
    <row r="27" spans="2:15" ht="21" thickBot="1">
      <c r="B27" s="9"/>
      <c r="C27" s="10"/>
      <c r="D27" s="27"/>
      <c r="E27" s="27"/>
      <c r="F27" s="25"/>
      <c r="G27" s="27"/>
      <c r="H27" s="27"/>
      <c r="I27" s="27"/>
      <c r="J27" s="27"/>
      <c r="K27" s="27"/>
      <c r="L27" s="27"/>
      <c r="M27" s="27"/>
      <c r="N27" s="20"/>
      <c r="O27" s="5"/>
    </row>
    <row r="28" spans="2:15" s="14" customFormat="1" ht="21" thickBot="1">
      <c r="B28" s="11" t="s">
        <v>1</v>
      </c>
      <c r="C28" s="12"/>
      <c r="D28" s="32">
        <v>1</v>
      </c>
      <c r="E28" s="32">
        <v>2</v>
      </c>
      <c r="F28" s="22">
        <v>3</v>
      </c>
      <c r="G28" s="32">
        <v>4</v>
      </c>
      <c r="H28" s="32">
        <v>5</v>
      </c>
      <c r="I28" s="32">
        <v>6</v>
      </c>
      <c r="J28" s="32">
        <v>7</v>
      </c>
      <c r="K28" s="32">
        <v>8</v>
      </c>
      <c r="L28" s="32">
        <v>9</v>
      </c>
      <c r="M28" s="32">
        <v>10</v>
      </c>
      <c r="N28" s="21"/>
      <c r="O28" s="13"/>
    </row>
    <row r="29" spans="2:15" ht="20.25">
      <c r="B29" s="6" t="s">
        <v>2</v>
      </c>
      <c r="C29" s="4"/>
      <c r="D29" s="50"/>
      <c r="E29" s="34"/>
      <c r="F29" s="65"/>
      <c r="G29" s="34"/>
      <c r="H29" s="39"/>
      <c r="I29" s="34"/>
      <c r="J29" s="34"/>
      <c r="K29" s="34"/>
      <c r="L29" s="34"/>
      <c r="M29" s="34"/>
      <c r="N29" s="51"/>
      <c r="O29" s="5"/>
    </row>
    <row r="30" spans="2:14" s="5" customFormat="1" ht="20.25">
      <c r="B30" s="17">
        <v>1</v>
      </c>
      <c r="C30" s="7" t="s">
        <v>41</v>
      </c>
      <c r="D30" s="46"/>
      <c r="E30" s="28">
        <v>97</v>
      </c>
      <c r="F30" s="25" t="s">
        <v>50</v>
      </c>
      <c r="G30" s="28">
        <v>87</v>
      </c>
      <c r="H30" s="69">
        <v>83</v>
      </c>
      <c r="I30" s="61">
        <v>186</v>
      </c>
      <c r="J30" s="69">
        <v>1</v>
      </c>
      <c r="K30" s="28">
        <v>93</v>
      </c>
      <c r="L30" s="27">
        <v>90</v>
      </c>
      <c r="M30" s="28">
        <v>89</v>
      </c>
      <c r="N30" s="52">
        <f>SUM(D30:M30)-J30-H30</f>
        <v>642</v>
      </c>
    </row>
    <row r="31" spans="2:18" s="15" customFormat="1" ht="20.25">
      <c r="B31" s="17">
        <v>2</v>
      </c>
      <c r="C31" s="7" t="s">
        <v>44</v>
      </c>
      <c r="D31" s="46"/>
      <c r="E31" s="28">
        <v>48</v>
      </c>
      <c r="F31" s="25" t="s">
        <v>49</v>
      </c>
      <c r="G31" s="28">
        <v>57</v>
      </c>
      <c r="H31" s="27"/>
      <c r="I31" s="28">
        <v>75</v>
      </c>
      <c r="J31" s="27">
        <v>45</v>
      </c>
      <c r="K31" s="28"/>
      <c r="L31" s="27"/>
      <c r="M31" s="61">
        <v>162</v>
      </c>
      <c r="N31" s="52">
        <f>SUM(D31:M31)</f>
        <v>387</v>
      </c>
      <c r="R31" s="5"/>
    </row>
    <row r="32" spans="2:14" s="5" customFormat="1" ht="20.25">
      <c r="B32" s="17">
        <v>3</v>
      </c>
      <c r="C32" s="7" t="s">
        <v>9</v>
      </c>
      <c r="D32" s="46">
        <v>51</v>
      </c>
      <c r="E32" s="28">
        <v>76</v>
      </c>
      <c r="F32" s="25" t="s">
        <v>53</v>
      </c>
      <c r="G32" s="61">
        <v>102</v>
      </c>
      <c r="H32" s="27">
        <v>84</v>
      </c>
      <c r="I32" s="84">
        <v>18</v>
      </c>
      <c r="J32" s="27">
        <v>39</v>
      </c>
      <c r="K32" s="70">
        <v>2</v>
      </c>
      <c r="L32" s="27"/>
      <c r="M32" s="28">
        <v>30</v>
      </c>
      <c r="N32" s="52">
        <f>SUM(D32:M32)-K32-I32</f>
        <v>382</v>
      </c>
    </row>
    <row r="33" spans="2:14" s="5" customFormat="1" ht="20.25">
      <c r="B33" s="17">
        <v>4</v>
      </c>
      <c r="C33" s="7" t="s">
        <v>30</v>
      </c>
      <c r="D33" s="46">
        <v>83</v>
      </c>
      <c r="E33" s="61">
        <v>124</v>
      </c>
      <c r="F33" s="25" t="s">
        <v>50</v>
      </c>
      <c r="G33" s="28"/>
      <c r="H33" s="27"/>
      <c r="I33" s="28"/>
      <c r="J33" s="27"/>
      <c r="K33" s="28"/>
      <c r="L33" s="27">
        <v>85</v>
      </c>
      <c r="M33" s="28"/>
      <c r="N33" s="52">
        <f>SUM(D33:M33)</f>
        <v>292</v>
      </c>
    </row>
    <row r="34" spans="2:15" ht="20.25">
      <c r="B34" s="17">
        <v>5</v>
      </c>
      <c r="C34" s="7" t="s">
        <v>39</v>
      </c>
      <c r="D34" s="46"/>
      <c r="E34" s="28">
        <v>36</v>
      </c>
      <c r="F34" s="25" t="s">
        <v>47</v>
      </c>
      <c r="G34" s="28"/>
      <c r="H34" s="27"/>
      <c r="I34" s="28">
        <v>51</v>
      </c>
      <c r="J34" s="68">
        <v>90</v>
      </c>
      <c r="K34" s="28"/>
      <c r="L34" s="29"/>
      <c r="M34" s="28">
        <v>77</v>
      </c>
      <c r="N34" s="52">
        <f>SUM(D34:M34)</f>
        <v>254</v>
      </c>
      <c r="O34" s="5"/>
    </row>
    <row r="35" spans="2:15" ht="20.25">
      <c r="B35" s="17">
        <v>6</v>
      </c>
      <c r="C35" s="7" t="s">
        <v>7</v>
      </c>
      <c r="D35" s="53">
        <v>33</v>
      </c>
      <c r="E35" s="29">
        <v>1</v>
      </c>
      <c r="F35" s="25" t="s">
        <v>54</v>
      </c>
      <c r="G35" s="28">
        <v>1</v>
      </c>
      <c r="H35" s="27"/>
      <c r="I35" s="28">
        <v>91</v>
      </c>
      <c r="J35" s="27">
        <v>82</v>
      </c>
      <c r="K35" s="61">
        <v>2</v>
      </c>
      <c r="L35" s="28"/>
      <c r="M35" s="28"/>
      <c r="N35" s="52">
        <f>SUM(D35:M35)</f>
        <v>210</v>
      </c>
      <c r="O35" s="5"/>
    </row>
    <row r="36" spans="2:18" s="16" customFormat="1" ht="20.25">
      <c r="B36" s="17">
        <v>7</v>
      </c>
      <c r="C36" s="7" t="s">
        <v>40</v>
      </c>
      <c r="D36" s="53"/>
      <c r="E36" s="29">
        <v>79</v>
      </c>
      <c r="F36" s="23"/>
      <c r="G36" s="28"/>
      <c r="H36" s="27">
        <v>76</v>
      </c>
      <c r="I36" s="28">
        <v>43</v>
      </c>
      <c r="J36" s="27"/>
      <c r="K36" s="28"/>
      <c r="L36" s="28"/>
      <c r="M36" s="28"/>
      <c r="N36" s="52">
        <f>SUM(D36:M36)</f>
        <v>198</v>
      </c>
      <c r="O36" s="15"/>
      <c r="R36" s="1"/>
    </row>
    <row r="37" spans="2:18" s="16" customFormat="1" ht="20.25">
      <c r="B37" s="17">
        <v>8</v>
      </c>
      <c r="C37" s="7" t="s">
        <v>28</v>
      </c>
      <c r="D37" s="53">
        <v>76</v>
      </c>
      <c r="E37" s="29"/>
      <c r="F37" s="25" t="s">
        <v>48</v>
      </c>
      <c r="G37" s="28"/>
      <c r="H37" s="27"/>
      <c r="I37" s="28">
        <v>96</v>
      </c>
      <c r="J37" s="27"/>
      <c r="K37" s="28"/>
      <c r="L37" s="28"/>
      <c r="M37" s="28"/>
      <c r="N37" s="52">
        <f>SUM(D37:M37)</f>
        <v>172</v>
      </c>
      <c r="O37" s="15"/>
      <c r="R37" s="1"/>
    </row>
    <row r="38" spans="2:18" s="16" customFormat="1" ht="20.25">
      <c r="B38" s="17">
        <v>9</v>
      </c>
      <c r="C38" s="7" t="s">
        <v>38</v>
      </c>
      <c r="D38" s="53"/>
      <c r="E38" s="62">
        <v>120</v>
      </c>
      <c r="F38" s="25" t="s">
        <v>49</v>
      </c>
      <c r="G38" s="28">
        <v>1</v>
      </c>
      <c r="H38" s="27"/>
      <c r="I38" s="28"/>
      <c r="J38" s="27">
        <v>23</v>
      </c>
      <c r="K38" s="28">
        <v>1</v>
      </c>
      <c r="L38" s="28"/>
      <c r="M38" s="28"/>
      <c r="N38" s="52">
        <f>SUM(D38:M38)</f>
        <v>145</v>
      </c>
      <c r="O38" s="15"/>
      <c r="R38" s="1"/>
    </row>
    <row r="39" spans="2:18" s="16" customFormat="1" ht="20.25">
      <c r="B39" s="17">
        <v>10</v>
      </c>
      <c r="C39" s="7" t="s">
        <v>46</v>
      </c>
      <c r="D39" s="53"/>
      <c r="E39" s="29"/>
      <c r="F39" s="25" t="s">
        <v>47</v>
      </c>
      <c r="G39" s="61">
        <v>136</v>
      </c>
      <c r="H39" s="27"/>
      <c r="I39" s="28">
        <v>1</v>
      </c>
      <c r="J39" s="27"/>
      <c r="K39" s="28"/>
      <c r="L39" s="28"/>
      <c r="M39" s="28">
        <v>1</v>
      </c>
      <c r="N39" s="52">
        <f>SUM(D39:M39)</f>
        <v>138</v>
      </c>
      <c r="O39" s="15"/>
      <c r="R39" s="1"/>
    </row>
    <row r="40" spans="2:18" s="16" customFormat="1" ht="20.25">
      <c r="B40" s="17">
        <v>11</v>
      </c>
      <c r="C40" s="7" t="s">
        <v>29</v>
      </c>
      <c r="D40" s="53">
        <v>84</v>
      </c>
      <c r="E40" s="29">
        <v>39</v>
      </c>
      <c r="F40" s="25" t="s">
        <v>50</v>
      </c>
      <c r="G40" s="28"/>
      <c r="H40" s="27"/>
      <c r="I40" s="28"/>
      <c r="J40" s="27"/>
      <c r="K40" s="28"/>
      <c r="L40" s="28"/>
      <c r="M40" s="28"/>
      <c r="N40" s="52">
        <f>SUM(D40:M40)</f>
        <v>123</v>
      </c>
      <c r="O40" s="15"/>
      <c r="R40" s="1"/>
    </row>
    <row r="41" spans="2:18" s="16" customFormat="1" ht="20.25">
      <c r="B41" s="17">
        <v>12</v>
      </c>
      <c r="C41" s="7" t="s">
        <v>27</v>
      </c>
      <c r="D41" s="53">
        <v>96</v>
      </c>
      <c r="E41" s="29"/>
      <c r="F41" s="25" t="s">
        <v>51</v>
      </c>
      <c r="G41" s="28"/>
      <c r="H41" s="27"/>
      <c r="I41" s="28"/>
      <c r="J41" s="27"/>
      <c r="K41" s="28"/>
      <c r="L41" s="28"/>
      <c r="M41" s="28"/>
      <c r="N41" s="52">
        <f>SUM(D41:M41)</f>
        <v>96</v>
      </c>
      <c r="O41" s="15"/>
      <c r="R41" s="1"/>
    </row>
    <row r="42" spans="2:18" s="16" customFormat="1" ht="20.25">
      <c r="B42" s="17">
        <v>13</v>
      </c>
      <c r="C42" s="7" t="s">
        <v>13</v>
      </c>
      <c r="D42" s="53">
        <v>87</v>
      </c>
      <c r="E42" s="29"/>
      <c r="F42" s="25" t="s">
        <v>51</v>
      </c>
      <c r="G42" s="28"/>
      <c r="H42" s="27"/>
      <c r="I42" s="28"/>
      <c r="J42" s="27"/>
      <c r="K42" s="28"/>
      <c r="L42" s="28"/>
      <c r="M42" s="28"/>
      <c r="N42" s="52">
        <f>SUM(D42:M42)</f>
        <v>87</v>
      </c>
      <c r="O42" s="15"/>
      <c r="R42" s="1"/>
    </row>
    <row r="43" spans="2:18" s="16" customFormat="1" ht="20.25">
      <c r="B43" s="17">
        <v>14</v>
      </c>
      <c r="C43" s="7" t="s">
        <v>8</v>
      </c>
      <c r="D43" s="53">
        <v>1</v>
      </c>
      <c r="E43" s="29">
        <v>74</v>
      </c>
      <c r="F43" s="66" t="s">
        <v>50</v>
      </c>
      <c r="G43" s="28"/>
      <c r="H43" s="27"/>
      <c r="I43" s="28"/>
      <c r="J43" s="27"/>
      <c r="K43" s="28"/>
      <c r="L43" s="28"/>
      <c r="M43" s="28"/>
      <c r="N43" s="52">
        <f>SUM(D43:M43)</f>
        <v>75</v>
      </c>
      <c r="O43" s="15"/>
      <c r="R43" s="1"/>
    </row>
    <row r="44" spans="2:18" s="16" customFormat="1" ht="21" thickBot="1">
      <c r="B44" s="88"/>
      <c r="C44" s="8"/>
      <c r="D44" s="54"/>
      <c r="E44" s="35"/>
      <c r="F44" s="24" t="s">
        <v>52</v>
      </c>
      <c r="G44" s="31"/>
      <c r="H44" s="35"/>
      <c r="I44" s="36"/>
      <c r="J44" s="35"/>
      <c r="K44" s="36"/>
      <c r="L44" s="36"/>
      <c r="M44" s="36"/>
      <c r="N44" s="89"/>
      <c r="O44" s="15"/>
      <c r="R44" s="1"/>
    </row>
    <row r="45" spans="3:8" ht="21" thickBot="1">
      <c r="C45" s="85" t="s">
        <v>37</v>
      </c>
      <c r="D45" s="86"/>
      <c r="E45" s="86"/>
      <c r="F45" s="86"/>
      <c r="G45" s="86"/>
      <c r="H45" s="87"/>
    </row>
    <row r="46" spans="3:8" ht="21" thickBot="1">
      <c r="C46" s="80" t="s">
        <v>57</v>
      </c>
      <c r="D46" s="81"/>
      <c r="E46" s="81"/>
      <c r="F46" s="81"/>
      <c r="G46" s="81"/>
      <c r="H46" s="82"/>
    </row>
  </sheetData>
  <sheetProtection/>
  <mergeCells count="6">
    <mergeCell ref="B2:O2"/>
    <mergeCell ref="B3:O3"/>
    <mergeCell ref="C25:H25"/>
    <mergeCell ref="C45:H45"/>
    <mergeCell ref="C26:H26"/>
    <mergeCell ref="C46:H4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55" r:id="rId1"/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Wright</dc:creator>
  <cp:keywords/>
  <dc:description/>
  <cp:lastModifiedBy>Colin Tombs</cp:lastModifiedBy>
  <cp:lastPrinted>2018-12-14T13:54:08Z</cp:lastPrinted>
  <dcterms:created xsi:type="dcterms:W3CDTF">2007-06-25T15:51:00Z</dcterms:created>
  <dcterms:modified xsi:type="dcterms:W3CDTF">2018-12-14T14:30:29Z</dcterms:modified>
  <cp:category/>
  <cp:version/>
  <cp:contentType/>
  <cp:contentStatus/>
</cp:coreProperties>
</file>